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briele.palamara\Downloads\"/>
    </mc:Choice>
  </mc:AlternateContent>
  <bookViews>
    <workbookView xWindow="240" yWindow="0" windowWidth="19980" windowHeight="8115"/>
  </bookViews>
  <sheets>
    <sheet name="II trimestre 2020" sheetId="1" r:id="rId1"/>
    <sheet name="Foglio2" sheetId="2" r:id="rId2"/>
    <sheet name="Foglio3" sheetId="3" r:id="rId3"/>
  </sheets>
  <calcPr calcId="162913"/>
</workbook>
</file>

<file path=xl/calcChain.xml><?xml version="1.0" encoding="utf-8"?>
<calcChain xmlns="http://schemas.openxmlformats.org/spreadsheetml/2006/main">
  <c r="D66" i="1" l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57" i="1" l="1"/>
  <c r="D58" i="1"/>
  <c r="D59" i="1"/>
  <c r="D60" i="1"/>
  <c r="D61" i="1"/>
  <c r="D62" i="1"/>
  <c r="D63" i="1"/>
  <c r="D64" i="1"/>
  <c r="D65" i="1"/>
  <c r="D56" i="1"/>
  <c r="D14" i="1"/>
  <c r="D13" i="1"/>
  <c r="D22" i="1"/>
  <c r="D16" i="1"/>
  <c r="D17" i="1"/>
  <c r="D18" i="1"/>
  <c r="D19" i="1"/>
  <c r="D20" i="1"/>
  <c r="D21" i="1"/>
  <c r="D15" i="1"/>
  <c r="D39" i="1"/>
  <c r="D40" i="1"/>
  <c r="D41" i="1"/>
  <c r="D42" i="1"/>
  <c r="D43" i="1"/>
  <c r="D44" i="1"/>
  <c r="D36" i="1"/>
  <c r="D37" i="1"/>
  <c r="D38" i="1"/>
  <c r="D30" i="1"/>
  <c r="D31" i="1"/>
  <c r="D32" i="1"/>
  <c r="D33" i="1"/>
  <c r="D34" i="1"/>
  <c r="D35" i="1"/>
  <c r="D24" i="1"/>
  <c r="D25" i="1"/>
  <c r="D26" i="1"/>
  <c r="D27" i="1"/>
  <c r="D28" i="1"/>
  <c r="D29" i="1"/>
  <c r="D23" i="1"/>
  <c r="D122" i="1" l="1"/>
  <c r="D123" i="1"/>
  <c r="D124" i="1"/>
  <c r="D125" i="1"/>
  <c r="D126" i="1"/>
  <c r="D127" i="1"/>
  <c r="D128" i="1"/>
  <c r="D121" i="1"/>
  <c r="D12" i="1" l="1"/>
  <c r="D11" i="1"/>
  <c r="D10" i="1"/>
  <c r="D9" i="1"/>
  <c r="D8" i="1"/>
  <c r="D7" i="1"/>
  <c r="D6" i="1"/>
  <c r="D5" i="1"/>
  <c r="D4" i="1"/>
  <c r="D3" i="1"/>
  <c r="D2" i="1"/>
  <c r="D137" i="1" l="1"/>
  <c r="D138" i="1"/>
  <c r="D136" i="1"/>
</calcChain>
</file>

<file path=xl/sharedStrings.xml><?xml version="1.0" encoding="utf-8"?>
<sst xmlns="http://schemas.openxmlformats.org/spreadsheetml/2006/main" count="308" uniqueCount="117">
  <si>
    <t>Unità</t>
  </si>
  <si>
    <t>Percentuale ASSENZA</t>
  </si>
  <si>
    <t>Percentuale PRESENZA</t>
  </si>
  <si>
    <t>Uffici Diretta collaborazione Ministro</t>
  </si>
  <si>
    <t>UFFICIO LEGISLATIVO</t>
  </si>
  <si>
    <t>UFFICIO DI GABINETTO</t>
  </si>
  <si>
    <t>CONSIGLIERE DIPLOMATICO</t>
  </si>
  <si>
    <t>ORGANISMO INDIP. VALUTAZIONE</t>
  </si>
  <si>
    <t>UFFICIO STAMPA</t>
  </si>
  <si>
    <t>Ufficio Affari Generali e Risorse</t>
  </si>
  <si>
    <t>DIVISIONE II</t>
  </si>
  <si>
    <t>DIVISIONE III</t>
  </si>
  <si>
    <t>DIVISIONE V</t>
  </si>
  <si>
    <t>DIVISIONE VI</t>
  </si>
  <si>
    <t>DIVISIONE VIII</t>
  </si>
  <si>
    <t>DIVISIONE I</t>
  </si>
  <si>
    <t>DIVISIONE IV</t>
  </si>
  <si>
    <t>DIVISIONE VII</t>
  </si>
  <si>
    <t>DIVISIONE IX</t>
  </si>
  <si>
    <t>DIVISIONE X</t>
  </si>
  <si>
    <t>DG Lotta alla Contraffazione - UIBM</t>
  </si>
  <si>
    <t>DG Mercato, Concorrenza e Consumatori, Vigilanza e Normativa Tecnica</t>
  </si>
  <si>
    <t>DIVISIONE XI</t>
  </si>
  <si>
    <t>DIVISIONE XII</t>
  </si>
  <si>
    <t>DIVISIONE XIII</t>
  </si>
  <si>
    <t>DIVISIONE XIV</t>
  </si>
  <si>
    <t>DG per la Sicurezza - UNMIG</t>
  </si>
  <si>
    <t>DIVISIONE  III</t>
  </si>
  <si>
    <t>DG Sicurezza, Approvvigionamento e Infrastrutture Energetiche</t>
  </si>
  <si>
    <t>DG Mercato Elettrico Energie Rinnovabili Efficienza Energetica, il Nucleare</t>
  </si>
  <si>
    <t>DG Incentivazione alle Attività Imprenditoriali</t>
  </si>
  <si>
    <t>DG Servizi di Comunicazione Elettronica e di Radiodiffusione</t>
  </si>
  <si>
    <t>Ispettorati</t>
  </si>
  <si>
    <t>Lombardia</t>
  </si>
  <si>
    <t>Veneto</t>
  </si>
  <si>
    <t>Liguria</t>
  </si>
  <si>
    <t>Toscana</t>
  </si>
  <si>
    <t>Lazio-Abbruzzo</t>
  </si>
  <si>
    <t>Campania</t>
  </si>
  <si>
    <t xml:space="preserve">Calabria </t>
  </si>
  <si>
    <t>Sicilia</t>
  </si>
  <si>
    <t>Sardegna</t>
  </si>
  <si>
    <t xml:space="preserve">DG Attività territoriali </t>
  </si>
  <si>
    <t xml:space="preserve">DIVISIONE I </t>
  </si>
  <si>
    <t>SEGRETERIA TECNICA Direttore Generale</t>
  </si>
  <si>
    <t>DG Mercato Elettrico Energie Rinnovabili Efficienza Energetica, il Nucleare-DGMEREEN</t>
  </si>
  <si>
    <t xml:space="preserve">Ufficio  </t>
  </si>
  <si>
    <t xml:space="preserve">DIVISIONE III ex Div. VIII
</t>
  </si>
  <si>
    <t>SEGRETERIA SSS on. Buffagni</t>
  </si>
  <si>
    <t>SEGRETERIA SSS on. Liuzzi</t>
  </si>
  <si>
    <t>SEGRETERIA SSS dott. Manzella</t>
  </si>
  <si>
    <t>SEGRETERIA SSS on. Morani</t>
  </si>
  <si>
    <t>SEGRETERIA SSS dr.ssa Todde</t>
  </si>
  <si>
    <t>DG Politica Industriale Innovazione Piccole e Medie Imprese</t>
  </si>
  <si>
    <t>DIRETTORE GENERALE + DIRIGENTE EX DIV. III - EX DGVESCGC</t>
  </si>
  <si>
    <t>ex DG VESCG</t>
  </si>
  <si>
    <t>ex DGVESCG Direz Gen Vigilanza sugli Enti,sistma cooperativo e le gestioni commissariali</t>
  </si>
  <si>
    <t>Trentino Alto Adige</t>
  </si>
  <si>
    <t>Friuli Venezia Giulia</t>
  </si>
  <si>
    <t>Emilia Romagna</t>
  </si>
  <si>
    <t>Marche - Umbria</t>
  </si>
  <si>
    <t>Puglia - Basilicata - Molise</t>
  </si>
  <si>
    <t xml:space="preserve"> DGTCSIISCTI</t>
  </si>
  <si>
    <t>DGTCSIISCTI</t>
  </si>
  <si>
    <t xml:space="preserve">Segretariato Generale </t>
  </si>
  <si>
    <t>SEGRETERIA DIRETTORE GENERALE</t>
  </si>
  <si>
    <t>Anticorruzione e Privacy</t>
  </si>
  <si>
    <t>Segreteria del Segretario Generale</t>
  </si>
  <si>
    <t>SEGRETARIO GENERALE</t>
  </si>
  <si>
    <t>Div I - Indirizzo amministrativo e Affari generali - Supporto responsabile Protezione dei dati</t>
  </si>
  <si>
    <t>Div II - Programmazione economica, finanziaria e della performance</t>
  </si>
  <si>
    <t>Div III - Coordinamento delle attività del Ministero aree Impresa e Mercato</t>
  </si>
  <si>
    <t>Div IV  - Coordinamento delle attività del Ministero aree Energia e Comunicazioni</t>
  </si>
  <si>
    <t>Div V - Rapporti con l'Unione Europea e affari internazionali</t>
  </si>
  <si>
    <t>Div VI - Coordinamento attività sugli Enti vigilati. Supporto al Responsabile prevenzione</t>
  </si>
  <si>
    <t>DIRETTORE GENERALE per la tutela della proprietà industriale - Ufficio Italiano Brevetti e Marchi</t>
  </si>
  <si>
    <t>Segreteria Direttore Generale DGTPIUIBM</t>
  </si>
  <si>
    <t>Div I - Affari generali e comunicazione</t>
  </si>
  <si>
    <t>Div II - Affari giuridici e normativi. Procedimento di opposizione</t>
  </si>
  <si>
    <t>Div III - Politiche e progetti per la lotta alla contraffazione</t>
  </si>
  <si>
    <t>Div IV - Affari europei ed internazionali</t>
  </si>
  <si>
    <t>Div V - Servizi per l'utenza</t>
  </si>
  <si>
    <t>Div VI - Politiche e progetti per la promozione della proprietà industriale</t>
  </si>
  <si>
    <t>Div VII - Brevetti</t>
  </si>
  <si>
    <t>Div VIII - Marchi, disegni e modelli</t>
  </si>
  <si>
    <t>Div IX - Trascrizioni e annotazioni. Nullità e decadenza dei marchi</t>
  </si>
  <si>
    <t>Div I- Staff</t>
  </si>
  <si>
    <t>Div I- Comunicazioni e Relazioni con il Pubblico</t>
  </si>
  <si>
    <t>Div I - Sicurezza</t>
  </si>
  <si>
    <t>Div II - PROGRAMMAZIONE,BILANCIO E CONTROLLO DI GESTIONE</t>
  </si>
  <si>
    <t>Div III - CONTENZIOSO E PROCEDIMENTI DISCIPLINARI</t>
  </si>
  <si>
    <t>Div IV - RISORSE STRUMENTALI</t>
  </si>
  <si>
    <t>Div IV - Staff</t>
  </si>
  <si>
    <t>Div IV - Gestione tecnica impianti, lavori e gare</t>
  </si>
  <si>
    <t>Div IV - Gestione amministrativa immobili</t>
  </si>
  <si>
    <t>Div IV - Adempimenti bilancio</t>
  </si>
  <si>
    <t>Div IV - Servizi Consegnatario Centro</t>
  </si>
  <si>
    <t>Div IV - Consegnatario EUR</t>
  </si>
  <si>
    <t>Div V - SISTEMI INFORMATIVI e TRASFORMAZIONE DIGITALE. FORMAZIONE</t>
  </si>
  <si>
    <t>Div VI - RECLUTAMENTO E TRATTAMENTO GIURIDICO</t>
  </si>
  <si>
    <t>Div VII - TRATTAMENTO ECONOMICO, DI PREVIDENZA E QUIESCENZA</t>
  </si>
  <si>
    <t>Div VII - Coordinatori</t>
  </si>
  <si>
    <t>Div VII - Liquidazione delle Indennità di missione</t>
  </si>
  <si>
    <t>Div VII - Competenze fisse e adempimenti fiscali</t>
  </si>
  <si>
    <t>Div VII - Gestione competenze accessorie</t>
  </si>
  <si>
    <t>Div VII - Problematiche trattamento giuridico</t>
  </si>
  <si>
    <t>Div VII - Trattamento Pensionistico</t>
  </si>
  <si>
    <t>SEGRETERIA  Direttore Generale</t>
  </si>
  <si>
    <t xml:space="preserve">SEGRETERIA MINISTRO </t>
  </si>
  <si>
    <t xml:space="preserve">SEGRETERIA DIRETTORE GENERALE  </t>
  </si>
  <si>
    <t xml:space="preserve">SEGRETERIA DEL DIRETTORE  </t>
  </si>
  <si>
    <t xml:space="preserve">SEGRETERIA DEL DIRETTORE </t>
  </si>
  <si>
    <t xml:space="preserve">DIVISIONE I  </t>
  </si>
  <si>
    <t xml:space="preserve">DIVISIONE I    </t>
  </si>
  <si>
    <t xml:space="preserve">DIVISIONE I   </t>
  </si>
  <si>
    <t>Segreteria Direttore Generale</t>
  </si>
  <si>
    <t xml:space="preserve">Piemonte - Valle D' Aosta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</si>
</sst>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charset val="1"/>
    </font>
    <font>
      <sz val="1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8" fillId="0" borderId="0">
      <alignment vertical="top"/>
    </xf>
  </cellStyleXfs>
  <cellXfs count="6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/>
    <xf numFmtId="0" fontId="1" fillId="7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wrapText="1"/>
    </xf>
    <xf numFmtId="0" fontId="5" fillId="0" borderId="2" xfId="0" applyFont="1" applyBorder="1" applyAlignment="1">
      <alignment vertical="center"/>
    </xf>
    <xf numFmtId="49" fontId="1" fillId="11" borderId="4" xfId="0" applyNumberFormat="1" applyFont="1" applyFill="1" applyBorder="1" applyAlignment="1">
      <alignment horizontal="center" vertical="center" wrapText="1"/>
    </xf>
    <xf numFmtId="49" fontId="1" fillId="11" borderId="1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/>
    </xf>
    <xf numFmtId="0" fontId="0" fillId="8" borderId="2" xfId="0" applyFont="1" applyFill="1" applyBorder="1" applyAlignment="1"/>
    <xf numFmtId="49" fontId="1" fillId="13" borderId="1" xfId="0" applyNumberFormat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vertical="center"/>
    </xf>
    <xf numFmtId="0" fontId="4" fillId="8" borderId="7" xfId="0" applyFont="1" applyFill="1" applyBorder="1" applyAlignment="1"/>
    <xf numFmtId="0" fontId="4" fillId="8" borderId="8" xfId="0" applyFont="1" applyFill="1" applyBorder="1" applyAlignment="1"/>
    <xf numFmtId="49" fontId="1" fillId="12" borderId="1" xfId="0" applyNumberFormat="1" applyFont="1" applyFill="1" applyBorder="1" applyAlignment="1">
      <alignment horizontal="center" vertical="center" wrapText="1"/>
    </xf>
    <xf numFmtId="49" fontId="1" fillId="11" borderId="9" xfId="0" applyNumberFormat="1" applyFont="1" applyFill="1" applyBorder="1" applyAlignment="1">
      <alignment horizontal="center" vertical="center" wrapText="1"/>
    </xf>
    <xf numFmtId="0" fontId="0" fillId="2" borderId="8" xfId="0" applyFont="1" applyFill="1" applyBorder="1"/>
    <xf numFmtId="0" fontId="0" fillId="2" borderId="8" xfId="0" applyFill="1" applyBorder="1"/>
    <xf numFmtId="0" fontId="0" fillId="0" borderId="8" xfId="0" applyBorder="1"/>
    <xf numFmtId="0" fontId="1" fillId="9" borderId="5" xfId="0" applyFont="1" applyFill="1" applyBorder="1" applyAlignment="1">
      <alignment horizontal="center" vertical="center" wrapText="1"/>
    </xf>
    <xf numFmtId="49" fontId="1" fillId="6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/>
    </xf>
    <xf numFmtId="0" fontId="0" fillId="0" borderId="1" xfId="0" applyFont="1" applyBorder="1"/>
    <xf numFmtId="49" fontId="1" fillId="5" borderId="1" xfId="0" applyNumberFormat="1" applyFont="1" applyFill="1" applyBorder="1" applyAlignment="1">
      <alignment horizontal="center" vertical="center" wrapText="1"/>
    </xf>
    <xf numFmtId="0" fontId="0" fillId="0" borderId="8" xfId="0" applyFill="1" applyBorder="1" applyAlignment="1"/>
    <xf numFmtId="49" fontId="1" fillId="14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2" fontId="0" fillId="13" borderId="1" xfId="0" applyNumberFormat="1" applyFill="1" applyBorder="1"/>
    <xf numFmtId="0" fontId="7" fillId="0" borderId="0" xfId="0" applyFont="1" applyAlignment="1"/>
    <xf numFmtId="0" fontId="3" fillId="0" borderId="1" xfId="0" applyFont="1" applyFill="1" applyBorder="1"/>
    <xf numFmtId="49" fontId="1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top"/>
    </xf>
    <xf numFmtId="49" fontId="1" fillId="15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0" xfId="0" applyFont="1" applyAlignment="1">
      <alignment vertical="top"/>
    </xf>
    <xf numFmtId="49" fontId="1" fillId="4" borderId="10" xfId="0" applyNumberFormat="1" applyFont="1" applyFill="1" applyBorder="1" applyAlignment="1">
      <alignment horizontal="center" vertical="center" wrapText="1"/>
    </xf>
    <xf numFmtId="2" fontId="0" fillId="5" borderId="5" xfId="0" applyNumberFormat="1" applyFill="1" applyBorder="1"/>
    <xf numFmtId="2" fontId="0" fillId="5" borderId="1" xfId="0" applyNumberFormat="1" applyFill="1" applyBorder="1"/>
    <xf numFmtId="2" fontId="4" fillId="3" borderId="1" xfId="0" applyNumberFormat="1" applyFont="1" applyFill="1" applyBorder="1"/>
    <xf numFmtId="2" fontId="0" fillId="11" borderId="1" xfId="0" applyNumberFormat="1" applyFill="1" applyBorder="1"/>
    <xf numFmtId="0" fontId="0" fillId="2" borderId="0" xfId="0" applyFill="1"/>
    <xf numFmtId="2" fontId="4" fillId="7" borderId="1" xfId="0" applyNumberFormat="1" applyFont="1" applyFill="1" applyBorder="1"/>
    <xf numFmtId="49" fontId="1" fillId="4" borderId="11" xfId="0" applyNumberFormat="1" applyFont="1" applyFill="1" applyBorder="1" applyAlignment="1">
      <alignment horizontal="center" vertical="center" wrapText="1"/>
    </xf>
    <xf numFmtId="0" fontId="0" fillId="0" borderId="7" xfId="0" applyFill="1" applyBorder="1" applyAlignment="1"/>
    <xf numFmtId="0" fontId="0" fillId="0" borderId="1" xfId="0" applyFill="1" applyBorder="1" applyAlignment="1"/>
    <xf numFmtId="2" fontId="0" fillId="4" borderId="5" xfId="0" applyNumberFormat="1" applyFill="1" applyBorder="1"/>
    <xf numFmtId="2" fontId="0" fillId="4" borderId="1" xfId="0" applyNumberFormat="1" applyFill="1" applyBorder="1"/>
    <xf numFmtId="2" fontId="4" fillId="14" borderId="1" xfId="0" applyNumberFormat="1" applyFont="1" applyFill="1" applyBorder="1"/>
    <xf numFmtId="2" fontId="4" fillId="15" borderId="1" xfId="0" applyNumberFormat="1" applyFont="1" applyFill="1" applyBorder="1"/>
    <xf numFmtId="2" fontId="0" fillId="12" borderId="1" xfId="0" applyNumberFormat="1" applyFill="1" applyBorder="1"/>
    <xf numFmtId="2" fontId="4" fillId="17" borderId="1" xfId="0" applyNumberFormat="1" applyFont="1" applyFill="1" applyBorder="1"/>
    <xf numFmtId="2" fontId="4" fillId="10" borderId="1" xfId="0" applyNumberFormat="1" applyFont="1" applyFill="1" applyBorder="1"/>
    <xf numFmtId="2" fontId="0" fillId="17" borderId="1" xfId="0" applyNumberFormat="1" applyFill="1" applyBorder="1"/>
    <xf numFmtId="2" fontId="5" fillId="17" borderId="1" xfId="0" applyNumberFormat="1" applyFont="1" applyFill="1" applyBorder="1"/>
    <xf numFmtId="49" fontId="1" fillId="16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49" fontId="1" fillId="18" borderId="1" xfId="0" applyNumberFormat="1" applyFont="1" applyFill="1" applyBorder="1" applyAlignment="1">
      <alignment horizontal="center" vertical="center" wrapText="1"/>
    </xf>
    <xf numFmtId="0" fontId="7" fillId="18" borderId="1" xfId="0" applyFont="1" applyFill="1" applyBorder="1" applyAlignment="1">
      <alignment horizontal="center" vertical="center"/>
    </xf>
    <xf numFmtId="0" fontId="0" fillId="0" borderId="0" xfId="0" applyBorder="1"/>
    <xf numFmtId="2" fontId="9" fillId="3" borderId="1" xfId="0" applyNumberFormat="1" applyFont="1" applyFill="1" applyBorder="1"/>
    <xf numFmtId="0" fontId="3" fillId="0" borderId="2" xfId="0" applyFont="1" applyBorder="1" applyAlignment="1">
      <alignment vertical="top"/>
    </xf>
    <xf numFmtId="0" fontId="3" fillId="0" borderId="2" xfId="0" applyFont="1" applyBorder="1" applyAlignment="1">
      <alignment vertical="top" wrapText="1"/>
    </xf>
    <xf numFmtId="49" fontId="1" fillId="19" borderId="1" xfId="0" applyNumberFormat="1" applyFont="1" applyFill="1" applyBorder="1" applyAlignment="1">
      <alignment horizontal="center" vertical="center" wrapText="1"/>
    </xf>
    <xf numFmtId="2" fontId="0" fillId="19" borderId="1" xfId="0" applyNumberFormat="1" applyFill="1" applyBorder="1"/>
    <xf numFmtId="2" fontId="0" fillId="20" borderId="1" xfId="0" applyNumberFormat="1" applyFill="1" applyBorder="1"/>
    <xf numFmtId="2" fontId="0" fillId="20" borderId="5" xfId="0" applyNumberFormat="1" applyFill="1" applyBorder="1"/>
  </cellXfs>
  <cellStyles count="2">
    <cellStyle name="Normale" xfId="0" builtinId="0"/>
    <cellStyle name="Normale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3"/>
  <sheetViews>
    <sheetView tabSelected="1" topLeftCell="A16" zoomScaleNormal="100" workbookViewId="0">
      <selection activeCell="G31" sqref="G31"/>
    </sheetView>
  </sheetViews>
  <sheetFormatPr defaultRowHeight="15" x14ac:dyDescent="0.25"/>
  <cols>
    <col min="1" max="1" width="14.42578125" customWidth="1"/>
    <col min="2" max="2" width="55.85546875" customWidth="1"/>
    <col min="3" max="3" width="13.140625" customWidth="1"/>
    <col min="4" max="4" width="13.28515625" customWidth="1"/>
    <col min="5" max="6" width="9.140625" customWidth="1"/>
  </cols>
  <sheetData>
    <row r="1" spans="1:4" ht="26.25" customHeight="1" x14ac:dyDescent="0.25">
      <c r="A1" s="32" t="s">
        <v>0</v>
      </c>
      <c r="B1" s="30" t="s">
        <v>46</v>
      </c>
      <c r="C1" s="1" t="s">
        <v>1</v>
      </c>
      <c r="D1" s="1" t="s">
        <v>2</v>
      </c>
    </row>
    <row r="2" spans="1:4" ht="34.5" customHeight="1" x14ac:dyDescent="0.25">
      <c r="A2" s="27" t="s">
        <v>3</v>
      </c>
      <c r="B2" s="31" t="s">
        <v>108</v>
      </c>
      <c r="C2" s="49">
        <v>5.9</v>
      </c>
      <c r="D2" s="49">
        <f>100-C2</f>
        <v>94.1</v>
      </c>
    </row>
    <row r="3" spans="1:4" ht="36.75" customHeight="1" x14ac:dyDescent="0.25">
      <c r="A3" s="27" t="s">
        <v>3</v>
      </c>
      <c r="B3" s="31" t="s">
        <v>48</v>
      </c>
      <c r="C3" s="49">
        <v>2.78</v>
      </c>
      <c r="D3" s="49">
        <f>100-C3</f>
        <v>97.22</v>
      </c>
    </row>
    <row r="4" spans="1:4" ht="32.25" customHeight="1" x14ac:dyDescent="0.25">
      <c r="A4" s="27" t="s">
        <v>3</v>
      </c>
      <c r="B4" s="31" t="s">
        <v>49</v>
      </c>
      <c r="C4" s="49">
        <v>3.75</v>
      </c>
      <c r="D4" s="49">
        <f>100-C4</f>
        <v>96.25</v>
      </c>
    </row>
    <row r="5" spans="1:4" ht="33.75" customHeight="1" x14ac:dyDescent="0.25">
      <c r="A5" s="27" t="s">
        <v>3</v>
      </c>
      <c r="B5" s="31" t="s">
        <v>50</v>
      </c>
      <c r="C5" s="49">
        <v>6.1</v>
      </c>
      <c r="D5" s="49">
        <f t="shared" ref="D5:D22" si="0">100-C5</f>
        <v>93.9</v>
      </c>
    </row>
    <row r="6" spans="1:4" ht="35.25" customHeight="1" x14ac:dyDescent="0.25">
      <c r="A6" s="27" t="s">
        <v>3</v>
      </c>
      <c r="B6" s="31" t="s">
        <v>51</v>
      </c>
      <c r="C6" s="49">
        <v>3.19</v>
      </c>
      <c r="D6" s="49">
        <f t="shared" si="0"/>
        <v>96.81</v>
      </c>
    </row>
    <row r="7" spans="1:4" ht="33" customHeight="1" x14ac:dyDescent="0.25">
      <c r="A7" s="27" t="s">
        <v>3</v>
      </c>
      <c r="B7" s="31" t="s">
        <v>52</v>
      </c>
      <c r="C7" s="49">
        <v>9.24</v>
      </c>
      <c r="D7" s="49">
        <f t="shared" si="0"/>
        <v>90.76</v>
      </c>
    </row>
    <row r="8" spans="1:4" ht="33" customHeight="1" x14ac:dyDescent="0.25">
      <c r="A8" s="27" t="s">
        <v>3</v>
      </c>
      <c r="B8" s="31" t="s">
        <v>4</v>
      </c>
      <c r="C8" s="49">
        <v>5.26</v>
      </c>
      <c r="D8" s="49">
        <f t="shared" si="0"/>
        <v>94.74</v>
      </c>
    </row>
    <row r="9" spans="1:4" ht="32.25" customHeight="1" x14ac:dyDescent="0.25">
      <c r="A9" s="27" t="s">
        <v>3</v>
      </c>
      <c r="B9" s="31" t="s">
        <v>5</v>
      </c>
      <c r="C9" s="49">
        <v>8.23</v>
      </c>
      <c r="D9" s="49">
        <f t="shared" si="0"/>
        <v>91.77</v>
      </c>
    </row>
    <row r="10" spans="1:4" ht="32.25" customHeight="1" x14ac:dyDescent="0.25">
      <c r="A10" s="27" t="s">
        <v>3</v>
      </c>
      <c r="B10" s="31" t="s">
        <v>6</v>
      </c>
      <c r="C10" s="49">
        <v>3.63</v>
      </c>
      <c r="D10" s="49">
        <f t="shared" si="0"/>
        <v>96.37</v>
      </c>
    </row>
    <row r="11" spans="1:4" ht="32.25" customHeight="1" x14ac:dyDescent="0.25">
      <c r="A11" s="27" t="s">
        <v>3</v>
      </c>
      <c r="B11" s="31" t="s">
        <v>7</v>
      </c>
      <c r="C11" s="49">
        <v>4.32</v>
      </c>
      <c r="D11" s="49">
        <f t="shared" si="0"/>
        <v>95.68</v>
      </c>
    </row>
    <row r="12" spans="1:4" ht="32.25" customHeight="1" x14ac:dyDescent="0.25">
      <c r="A12" s="27" t="s">
        <v>3</v>
      </c>
      <c r="B12" s="31" t="s">
        <v>8</v>
      </c>
      <c r="C12" s="49">
        <v>8.64</v>
      </c>
      <c r="D12" s="49">
        <f t="shared" si="0"/>
        <v>91.36</v>
      </c>
    </row>
    <row r="13" spans="1:4" ht="32.25" customHeight="1" x14ac:dyDescent="0.25">
      <c r="A13" s="34" t="s">
        <v>64</v>
      </c>
      <c r="B13" s="33" t="s">
        <v>68</v>
      </c>
      <c r="C13" s="50">
        <v>0</v>
      </c>
      <c r="D13" s="50">
        <f t="shared" ref="D13:D14" si="1">100-C13</f>
        <v>100</v>
      </c>
    </row>
    <row r="14" spans="1:4" ht="32.25" customHeight="1" x14ac:dyDescent="0.25">
      <c r="A14" s="34" t="s">
        <v>64</v>
      </c>
      <c r="B14" s="33" t="s">
        <v>67</v>
      </c>
      <c r="C14" s="50">
        <v>4.09</v>
      </c>
      <c r="D14" s="50">
        <f t="shared" si="1"/>
        <v>95.91</v>
      </c>
    </row>
    <row r="15" spans="1:4" ht="32.25" customHeight="1" x14ac:dyDescent="0.25">
      <c r="A15" s="34" t="s">
        <v>64</v>
      </c>
      <c r="B15" s="33" t="s">
        <v>65</v>
      </c>
      <c r="C15" s="50">
        <v>15</v>
      </c>
      <c r="D15" s="50">
        <f t="shared" si="0"/>
        <v>85</v>
      </c>
    </row>
    <row r="16" spans="1:4" ht="32.25" customHeight="1" x14ac:dyDescent="0.25">
      <c r="A16" s="34" t="s">
        <v>64</v>
      </c>
      <c r="B16" s="33" t="s">
        <v>66</v>
      </c>
      <c r="C16" s="50">
        <v>8.33</v>
      </c>
      <c r="D16" s="50">
        <f t="shared" si="0"/>
        <v>91.67</v>
      </c>
    </row>
    <row r="17" spans="1:4" ht="32.25" customHeight="1" x14ac:dyDescent="0.25">
      <c r="A17" s="34" t="s">
        <v>64</v>
      </c>
      <c r="B17" s="35" t="s">
        <v>69</v>
      </c>
      <c r="C17" s="50">
        <v>26.86</v>
      </c>
      <c r="D17" s="50">
        <f t="shared" si="0"/>
        <v>73.14</v>
      </c>
    </row>
    <row r="18" spans="1:4" ht="32.25" customHeight="1" x14ac:dyDescent="0.25">
      <c r="A18" s="34" t="s">
        <v>64</v>
      </c>
      <c r="B18" s="35" t="s">
        <v>70</v>
      </c>
      <c r="C18" s="50">
        <v>90.94</v>
      </c>
      <c r="D18" s="50">
        <f t="shared" si="0"/>
        <v>9.0600000000000023</v>
      </c>
    </row>
    <row r="19" spans="1:4" ht="32.25" customHeight="1" x14ac:dyDescent="0.25">
      <c r="A19" s="34" t="s">
        <v>64</v>
      </c>
      <c r="B19" s="35" t="s">
        <v>71</v>
      </c>
      <c r="C19" s="50">
        <v>12.77</v>
      </c>
      <c r="D19" s="50">
        <f t="shared" si="0"/>
        <v>87.23</v>
      </c>
    </row>
    <row r="20" spans="1:4" ht="32.25" customHeight="1" x14ac:dyDescent="0.25">
      <c r="A20" s="34" t="s">
        <v>64</v>
      </c>
      <c r="B20" s="35" t="s">
        <v>72</v>
      </c>
      <c r="C20" s="50">
        <v>6.43</v>
      </c>
      <c r="D20" s="50">
        <f t="shared" si="0"/>
        <v>93.57</v>
      </c>
    </row>
    <row r="21" spans="1:4" ht="36.75" customHeight="1" x14ac:dyDescent="0.25">
      <c r="A21" s="34" t="s">
        <v>64</v>
      </c>
      <c r="B21" s="35" t="s">
        <v>73</v>
      </c>
      <c r="C21" s="50">
        <v>13.62</v>
      </c>
      <c r="D21" s="50">
        <f t="shared" si="0"/>
        <v>86.38</v>
      </c>
    </row>
    <row r="22" spans="1:4" ht="32.25" customHeight="1" x14ac:dyDescent="0.25">
      <c r="A22" s="34" t="s">
        <v>64</v>
      </c>
      <c r="B22" s="35" t="s">
        <v>74</v>
      </c>
      <c r="C22" s="50">
        <v>2.4500000000000002</v>
      </c>
      <c r="D22" s="50">
        <f t="shared" si="0"/>
        <v>97.55</v>
      </c>
    </row>
    <row r="23" spans="1:4" ht="33.75" customHeight="1" x14ac:dyDescent="0.25">
      <c r="A23" s="28" t="s">
        <v>9</v>
      </c>
      <c r="B23" s="33" t="s">
        <v>109</v>
      </c>
      <c r="C23" s="40">
        <v>11.89</v>
      </c>
      <c r="D23" s="61">
        <f>(100-C23)</f>
        <v>88.11</v>
      </c>
    </row>
    <row r="24" spans="1:4" ht="35.25" customHeight="1" x14ac:dyDescent="0.25">
      <c r="A24" s="28" t="s">
        <v>9</v>
      </c>
      <c r="B24" s="33" t="s">
        <v>86</v>
      </c>
      <c r="C24" s="40">
        <v>27.8</v>
      </c>
      <c r="D24" s="61">
        <f t="shared" ref="D24:D44" si="2">(100-C24)</f>
        <v>72.2</v>
      </c>
    </row>
    <row r="25" spans="1:4" ht="33.75" customHeight="1" x14ac:dyDescent="0.25">
      <c r="A25" s="28" t="s">
        <v>9</v>
      </c>
      <c r="B25" s="33" t="s">
        <v>87</v>
      </c>
      <c r="C25" s="40">
        <v>16.25</v>
      </c>
      <c r="D25" s="61">
        <f t="shared" si="2"/>
        <v>83.75</v>
      </c>
    </row>
    <row r="26" spans="1:4" ht="34.5" customHeight="1" x14ac:dyDescent="0.25">
      <c r="A26" s="28" t="s">
        <v>9</v>
      </c>
      <c r="B26" s="33" t="s">
        <v>88</v>
      </c>
      <c r="C26" s="40">
        <v>26.56</v>
      </c>
      <c r="D26" s="61">
        <f t="shared" si="2"/>
        <v>73.44</v>
      </c>
    </row>
    <row r="27" spans="1:4" ht="30.75" customHeight="1" x14ac:dyDescent="0.25">
      <c r="A27" s="28" t="s">
        <v>9</v>
      </c>
      <c r="B27" s="33" t="s">
        <v>89</v>
      </c>
      <c r="C27" s="40">
        <v>6.32</v>
      </c>
      <c r="D27" s="61">
        <f t="shared" si="2"/>
        <v>93.68</v>
      </c>
    </row>
    <row r="28" spans="1:4" ht="30.75" customHeight="1" x14ac:dyDescent="0.25">
      <c r="A28" s="28" t="s">
        <v>9</v>
      </c>
      <c r="B28" s="33" t="s">
        <v>90</v>
      </c>
      <c r="C28" s="40">
        <v>36.020000000000003</v>
      </c>
      <c r="D28" s="61">
        <f t="shared" si="2"/>
        <v>63.98</v>
      </c>
    </row>
    <row r="29" spans="1:4" ht="31.5" customHeight="1" x14ac:dyDescent="0.25">
      <c r="A29" s="28" t="s">
        <v>9</v>
      </c>
      <c r="B29" s="33" t="s">
        <v>91</v>
      </c>
      <c r="C29" s="40">
        <v>0</v>
      </c>
      <c r="D29" s="61">
        <f t="shared" si="2"/>
        <v>100</v>
      </c>
    </row>
    <row r="30" spans="1:4" ht="27.75" customHeight="1" x14ac:dyDescent="0.25">
      <c r="A30" s="28" t="s">
        <v>9</v>
      </c>
      <c r="B30" s="33" t="s">
        <v>92</v>
      </c>
      <c r="C30" s="40">
        <v>27.13</v>
      </c>
      <c r="D30" s="61">
        <f>(100-C30)</f>
        <v>72.87</v>
      </c>
    </row>
    <row r="31" spans="1:4" ht="29.25" customHeight="1" x14ac:dyDescent="0.25">
      <c r="A31" s="28" t="s">
        <v>9</v>
      </c>
      <c r="B31" s="33" t="s">
        <v>93</v>
      </c>
      <c r="C31" s="40">
        <v>7.44</v>
      </c>
      <c r="D31" s="61">
        <f t="shared" si="2"/>
        <v>92.56</v>
      </c>
    </row>
    <row r="32" spans="1:4" ht="27.75" customHeight="1" x14ac:dyDescent="0.25">
      <c r="A32" s="28" t="s">
        <v>9</v>
      </c>
      <c r="B32" s="33" t="s">
        <v>94</v>
      </c>
      <c r="C32" s="40">
        <v>9.77</v>
      </c>
      <c r="D32" s="61">
        <f t="shared" si="2"/>
        <v>90.23</v>
      </c>
    </row>
    <row r="33" spans="1:4" ht="29.25" customHeight="1" x14ac:dyDescent="0.25">
      <c r="A33" s="28" t="s">
        <v>9</v>
      </c>
      <c r="B33" s="33" t="s">
        <v>95</v>
      </c>
      <c r="C33" s="40">
        <v>27.43</v>
      </c>
      <c r="D33" s="61">
        <f t="shared" si="2"/>
        <v>72.569999999999993</v>
      </c>
    </row>
    <row r="34" spans="1:4" ht="27" customHeight="1" x14ac:dyDescent="0.25">
      <c r="A34" s="28" t="s">
        <v>9</v>
      </c>
      <c r="B34" s="33" t="s">
        <v>96</v>
      </c>
      <c r="C34" s="40">
        <v>6.29</v>
      </c>
      <c r="D34" s="61">
        <f t="shared" si="2"/>
        <v>93.71</v>
      </c>
    </row>
    <row r="35" spans="1:4" ht="33.75" customHeight="1" x14ac:dyDescent="0.25">
      <c r="A35" s="28" t="s">
        <v>9</v>
      </c>
      <c r="B35" s="33" t="s">
        <v>97</v>
      </c>
      <c r="C35" s="40">
        <v>15.13</v>
      </c>
      <c r="D35" s="61">
        <f t="shared" si="2"/>
        <v>84.87</v>
      </c>
    </row>
    <row r="36" spans="1:4" ht="31.5" customHeight="1" x14ac:dyDescent="0.25">
      <c r="A36" s="28" t="s">
        <v>9</v>
      </c>
      <c r="B36" s="35" t="s">
        <v>98</v>
      </c>
      <c r="C36" s="40">
        <v>23.16</v>
      </c>
      <c r="D36" s="61">
        <f>(100-C36)</f>
        <v>76.84</v>
      </c>
    </row>
    <row r="37" spans="1:4" ht="31.5" customHeight="1" x14ac:dyDescent="0.25">
      <c r="A37" s="28" t="s">
        <v>9</v>
      </c>
      <c r="B37" s="33" t="s">
        <v>99</v>
      </c>
      <c r="C37" s="40">
        <v>11.02</v>
      </c>
      <c r="D37" s="61">
        <f t="shared" si="2"/>
        <v>88.98</v>
      </c>
    </row>
    <row r="38" spans="1:4" ht="30.75" customHeight="1" x14ac:dyDescent="0.25">
      <c r="A38" s="28" t="s">
        <v>9</v>
      </c>
      <c r="B38" s="35" t="s">
        <v>100</v>
      </c>
      <c r="C38" s="40">
        <v>0</v>
      </c>
      <c r="D38" s="61">
        <f t="shared" si="2"/>
        <v>100</v>
      </c>
    </row>
    <row r="39" spans="1:4" ht="28.5" customHeight="1" x14ac:dyDescent="0.25">
      <c r="A39" s="28" t="s">
        <v>9</v>
      </c>
      <c r="B39" s="33" t="s">
        <v>101</v>
      </c>
      <c r="C39" s="40">
        <v>11.72</v>
      </c>
      <c r="D39" s="61">
        <f>(100-C39)</f>
        <v>88.28</v>
      </c>
    </row>
    <row r="40" spans="1:4" ht="31.5" customHeight="1" x14ac:dyDescent="0.25">
      <c r="A40" s="28" t="s">
        <v>9</v>
      </c>
      <c r="B40" s="33" t="s">
        <v>102</v>
      </c>
      <c r="C40" s="40">
        <v>15.95</v>
      </c>
      <c r="D40" s="61">
        <f t="shared" si="2"/>
        <v>84.05</v>
      </c>
    </row>
    <row r="41" spans="1:4" ht="31.5" customHeight="1" x14ac:dyDescent="0.25">
      <c r="A41" s="28" t="s">
        <v>9</v>
      </c>
      <c r="B41" s="33" t="s">
        <v>103</v>
      </c>
      <c r="C41" s="40">
        <v>12.44</v>
      </c>
      <c r="D41" s="61">
        <f t="shared" si="2"/>
        <v>87.56</v>
      </c>
    </row>
    <row r="42" spans="1:4" ht="31.5" customHeight="1" x14ac:dyDescent="0.25">
      <c r="A42" s="28" t="s">
        <v>9</v>
      </c>
      <c r="B42" s="33" t="s">
        <v>104</v>
      </c>
      <c r="C42" s="40">
        <v>31.33</v>
      </c>
      <c r="D42" s="61">
        <f t="shared" si="2"/>
        <v>68.67</v>
      </c>
    </row>
    <row r="43" spans="1:4" ht="31.5" customHeight="1" x14ac:dyDescent="0.25">
      <c r="A43" s="28" t="s">
        <v>9</v>
      </c>
      <c r="B43" s="33" t="s">
        <v>105</v>
      </c>
      <c r="C43" s="40">
        <v>11.48</v>
      </c>
      <c r="D43" s="61">
        <f t="shared" si="2"/>
        <v>88.52</v>
      </c>
    </row>
    <row r="44" spans="1:4" ht="31.5" customHeight="1" x14ac:dyDescent="0.25">
      <c r="A44" s="28" t="s">
        <v>9</v>
      </c>
      <c r="B44" s="33" t="s">
        <v>106</v>
      </c>
      <c r="C44" s="40">
        <v>0.12</v>
      </c>
      <c r="D44" s="61">
        <f t="shared" si="2"/>
        <v>99.88</v>
      </c>
    </row>
    <row r="45" spans="1:4" ht="31.5" customHeight="1" thickBot="1" x14ac:dyDescent="0.3">
      <c r="A45" s="44" t="s">
        <v>53</v>
      </c>
      <c r="B45" s="46" t="s">
        <v>54</v>
      </c>
      <c r="C45" s="47">
        <v>9.02</v>
      </c>
      <c r="D45" s="47">
        <v>90.98</v>
      </c>
    </row>
    <row r="46" spans="1:4" ht="32.25" customHeight="1" thickBot="1" x14ac:dyDescent="0.3">
      <c r="A46" s="44" t="s">
        <v>53</v>
      </c>
      <c r="B46" s="45" t="s">
        <v>110</v>
      </c>
      <c r="C46" s="47">
        <v>1.64</v>
      </c>
      <c r="D46" s="47">
        <v>98.36</v>
      </c>
    </row>
    <row r="47" spans="1:4" ht="33.75" customHeight="1" thickBot="1" x14ac:dyDescent="0.3">
      <c r="A47" s="37" t="s">
        <v>53</v>
      </c>
      <c r="B47" s="26" t="s">
        <v>15</v>
      </c>
      <c r="C47" s="48">
        <v>11.26</v>
      </c>
      <c r="D47" s="47">
        <v>88.74</v>
      </c>
    </row>
    <row r="48" spans="1:4" ht="35.25" customHeight="1" thickBot="1" x14ac:dyDescent="0.3">
      <c r="A48" s="37" t="s">
        <v>53</v>
      </c>
      <c r="B48" s="26" t="s">
        <v>10</v>
      </c>
      <c r="C48" s="48">
        <v>17.309999999999999</v>
      </c>
      <c r="D48" s="47">
        <v>82.69</v>
      </c>
    </row>
    <row r="49" spans="1:4" ht="32.25" customHeight="1" thickBot="1" x14ac:dyDescent="0.3">
      <c r="A49" s="37" t="s">
        <v>53</v>
      </c>
      <c r="B49" s="26" t="s">
        <v>11</v>
      </c>
      <c r="C49" s="48">
        <v>7.96</v>
      </c>
      <c r="D49" s="47">
        <v>92.04</v>
      </c>
    </row>
    <row r="50" spans="1:4" ht="35.25" customHeight="1" thickBot="1" x14ac:dyDescent="0.3">
      <c r="A50" s="37" t="s">
        <v>53</v>
      </c>
      <c r="B50" s="26" t="s">
        <v>16</v>
      </c>
      <c r="C50" s="48">
        <v>8.59</v>
      </c>
      <c r="D50" s="47">
        <v>91.41</v>
      </c>
    </row>
    <row r="51" spans="1:4" ht="33" customHeight="1" thickBot="1" x14ac:dyDescent="0.3">
      <c r="A51" s="37" t="s">
        <v>53</v>
      </c>
      <c r="B51" s="26" t="s">
        <v>12</v>
      </c>
      <c r="C51" s="48">
        <v>13.6</v>
      </c>
      <c r="D51" s="47">
        <v>86.4</v>
      </c>
    </row>
    <row r="52" spans="1:4" ht="31.5" customHeight="1" thickBot="1" x14ac:dyDescent="0.3">
      <c r="A52" s="37" t="s">
        <v>53</v>
      </c>
      <c r="B52" s="26" t="s">
        <v>13</v>
      </c>
      <c r="C52" s="48">
        <v>6.33</v>
      </c>
      <c r="D52" s="47">
        <v>93.67</v>
      </c>
    </row>
    <row r="53" spans="1:4" ht="33.75" customHeight="1" thickBot="1" x14ac:dyDescent="0.3">
      <c r="A53" s="37" t="s">
        <v>53</v>
      </c>
      <c r="B53" s="26" t="s">
        <v>17</v>
      </c>
      <c r="C53" s="48">
        <v>26.35</v>
      </c>
      <c r="D53" s="47">
        <v>73.650000000000006</v>
      </c>
    </row>
    <row r="54" spans="1:4" ht="33.75" customHeight="1" thickBot="1" x14ac:dyDescent="0.3">
      <c r="A54" s="37" t="s">
        <v>53</v>
      </c>
      <c r="B54" s="26" t="s">
        <v>14</v>
      </c>
      <c r="C54" s="48">
        <v>2.63</v>
      </c>
      <c r="D54" s="47">
        <v>97.37</v>
      </c>
    </row>
    <row r="55" spans="1:4" ht="30.75" customHeight="1" thickBot="1" x14ac:dyDescent="0.3">
      <c r="A55" s="37" t="s">
        <v>53</v>
      </c>
      <c r="B55" s="26" t="s">
        <v>18</v>
      </c>
      <c r="C55" s="48">
        <v>4.9000000000000004</v>
      </c>
      <c r="D55" s="47">
        <v>95.1</v>
      </c>
    </row>
    <row r="56" spans="1:4" ht="32.25" customHeight="1" x14ac:dyDescent="0.25">
      <c r="A56" s="25" t="s">
        <v>20</v>
      </c>
      <c r="B56" s="35" t="s">
        <v>75</v>
      </c>
      <c r="C56" s="38">
        <v>25</v>
      </c>
      <c r="D56" s="38">
        <f>(100-C56)</f>
        <v>75</v>
      </c>
    </row>
    <row r="57" spans="1:4" ht="33.75" customHeight="1" x14ac:dyDescent="0.25">
      <c r="A57" s="25" t="s">
        <v>20</v>
      </c>
      <c r="B57" s="36" t="s">
        <v>76</v>
      </c>
      <c r="C57" s="39">
        <v>33.33</v>
      </c>
      <c r="D57" s="38">
        <f t="shared" ref="D57:D82" si="3">(100-C57)</f>
        <v>66.67</v>
      </c>
    </row>
    <row r="58" spans="1:4" ht="32.25" customHeight="1" x14ac:dyDescent="0.25">
      <c r="A58" s="25" t="s">
        <v>20</v>
      </c>
      <c r="B58" s="62" t="s">
        <v>77</v>
      </c>
      <c r="C58" s="39">
        <v>11.18</v>
      </c>
      <c r="D58" s="38">
        <f t="shared" si="3"/>
        <v>88.82</v>
      </c>
    </row>
    <row r="59" spans="1:4" ht="36" customHeight="1" x14ac:dyDescent="0.25">
      <c r="A59" s="25" t="s">
        <v>20</v>
      </c>
      <c r="B59" s="63" t="s">
        <v>78</v>
      </c>
      <c r="C59" s="39">
        <v>11.12</v>
      </c>
      <c r="D59" s="38">
        <f t="shared" si="3"/>
        <v>88.88</v>
      </c>
    </row>
    <row r="60" spans="1:4" ht="33" customHeight="1" x14ac:dyDescent="0.25">
      <c r="A60" s="25" t="s">
        <v>20</v>
      </c>
      <c r="B60" s="62" t="s">
        <v>79</v>
      </c>
      <c r="C60" s="39">
        <v>8.74</v>
      </c>
      <c r="D60" s="38">
        <f t="shared" si="3"/>
        <v>91.26</v>
      </c>
    </row>
    <row r="61" spans="1:4" ht="31.5" customHeight="1" x14ac:dyDescent="0.25">
      <c r="A61" s="25" t="s">
        <v>20</v>
      </c>
      <c r="B61" s="62" t="s">
        <v>80</v>
      </c>
      <c r="C61" s="39">
        <v>12.71</v>
      </c>
      <c r="D61" s="38">
        <f t="shared" si="3"/>
        <v>87.289999999999992</v>
      </c>
    </row>
    <row r="62" spans="1:4" ht="33.75" customHeight="1" x14ac:dyDescent="0.25">
      <c r="A62" s="25" t="s">
        <v>20</v>
      </c>
      <c r="B62" s="62" t="s">
        <v>81</v>
      </c>
      <c r="C62" s="39">
        <v>20.079999999999998</v>
      </c>
      <c r="D62" s="38">
        <f t="shared" si="3"/>
        <v>79.92</v>
      </c>
    </row>
    <row r="63" spans="1:4" ht="33.75" customHeight="1" x14ac:dyDescent="0.25">
      <c r="A63" s="25" t="s">
        <v>20</v>
      </c>
      <c r="B63" s="63" t="s">
        <v>82</v>
      </c>
      <c r="C63" s="39">
        <v>18.38</v>
      </c>
      <c r="D63" s="38">
        <f t="shared" si="3"/>
        <v>81.62</v>
      </c>
    </row>
    <row r="64" spans="1:4" ht="34.5" customHeight="1" x14ac:dyDescent="0.25">
      <c r="A64" s="25" t="s">
        <v>20</v>
      </c>
      <c r="B64" s="62" t="s">
        <v>83</v>
      </c>
      <c r="C64" s="39">
        <v>27.45</v>
      </c>
      <c r="D64" s="38">
        <f t="shared" si="3"/>
        <v>72.55</v>
      </c>
    </row>
    <row r="65" spans="1:4" ht="33.75" customHeight="1" x14ac:dyDescent="0.25">
      <c r="A65" s="25" t="s">
        <v>20</v>
      </c>
      <c r="B65" s="62" t="s">
        <v>84</v>
      </c>
      <c r="C65" s="39">
        <v>25.3</v>
      </c>
      <c r="D65" s="38">
        <f t="shared" si="3"/>
        <v>74.7</v>
      </c>
    </row>
    <row r="66" spans="1:4" ht="33.75" customHeight="1" x14ac:dyDescent="0.25">
      <c r="A66" s="25" t="s">
        <v>20</v>
      </c>
      <c r="B66" s="33" t="s">
        <v>85</v>
      </c>
      <c r="C66" s="66">
        <v>26.33</v>
      </c>
      <c r="D66" s="67">
        <f t="shared" si="3"/>
        <v>73.67</v>
      </c>
    </row>
    <row r="67" spans="1:4" ht="35.25" customHeight="1" x14ac:dyDescent="0.25">
      <c r="A67" s="22" t="s">
        <v>21</v>
      </c>
      <c r="B67" s="23" t="s">
        <v>107</v>
      </c>
      <c r="C67" s="66">
        <v>13.53</v>
      </c>
      <c r="D67" s="67">
        <f t="shared" si="3"/>
        <v>86.47</v>
      </c>
    </row>
    <row r="68" spans="1:4" ht="35.25" customHeight="1" x14ac:dyDescent="0.25">
      <c r="A68" s="22" t="s">
        <v>21</v>
      </c>
      <c r="B68" s="23" t="s">
        <v>44</v>
      </c>
      <c r="C68" s="66">
        <v>14.09</v>
      </c>
      <c r="D68" s="67">
        <f t="shared" si="3"/>
        <v>85.91</v>
      </c>
    </row>
    <row r="69" spans="1:4" ht="34.5" customHeight="1" x14ac:dyDescent="0.25">
      <c r="A69" s="22" t="s">
        <v>21</v>
      </c>
      <c r="B69" s="23" t="s">
        <v>15</v>
      </c>
      <c r="C69" s="66">
        <v>17.12</v>
      </c>
      <c r="D69" s="67">
        <f t="shared" si="3"/>
        <v>82.88</v>
      </c>
    </row>
    <row r="70" spans="1:4" ht="36" customHeight="1" x14ac:dyDescent="0.25">
      <c r="A70" s="22" t="s">
        <v>21</v>
      </c>
      <c r="B70" s="23" t="s">
        <v>10</v>
      </c>
      <c r="C70" s="66">
        <v>7.82</v>
      </c>
      <c r="D70" s="67">
        <f t="shared" si="3"/>
        <v>92.18</v>
      </c>
    </row>
    <row r="71" spans="1:4" ht="36" customHeight="1" x14ac:dyDescent="0.25">
      <c r="A71" s="22" t="s">
        <v>21</v>
      </c>
      <c r="B71" s="23" t="s">
        <v>11</v>
      </c>
      <c r="C71" s="66">
        <v>24.81</v>
      </c>
      <c r="D71" s="67">
        <f t="shared" si="3"/>
        <v>75.19</v>
      </c>
    </row>
    <row r="72" spans="1:4" ht="37.5" customHeight="1" x14ac:dyDescent="0.25">
      <c r="A72" s="22" t="s">
        <v>21</v>
      </c>
      <c r="B72" s="23" t="s">
        <v>16</v>
      </c>
      <c r="C72" s="66">
        <v>10.53</v>
      </c>
      <c r="D72" s="67">
        <f t="shared" si="3"/>
        <v>89.47</v>
      </c>
    </row>
    <row r="73" spans="1:4" ht="33.75" customHeight="1" x14ac:dyDescent="0.25">
      <c r="A73" s="22" t="s">
        <v>21</v>
      </c>
      <c r="B73" s="23" t="s">
        <v>12</v>
      </c>
      <c r="C73" s="66">
        <v>30.28</v>
      </c>
      <c r="D73" s="67">
        <f t="shared" si="3"/>
        <v>69.72</v>
      </c>
    </row>
    <row r="74" spans="1:4" ht="33.75" customHeight="1" x14ac:dyDescent="0.25">
      <c r="A74" s="22" t="s">
        <v>21</v>
      </c>
      <c r="B74" s="23" t="s">
        <v>13</v>
      </c>
      <c r="C74" s="66">
        <v>38.659999999999997</v>
      </c>
      <c r="D74" s="67">
        <f t="shared" si="3"/>
        <v>61.34</v>
      </c>
    </row>
    <row r="75" spans="1:4" ht="32.25" customHeight="1" x14ac:dyDescent="0.25">
      <c r="A75" s="22" t="s">
        <v>21</v>
      </c>
      <c r="B75" s="23" t="s">
        <v>17</v>
      </c>
      <c r="C75" s="66">
        <v>30.9</v>
      </c>
      <c r="D75" s="67">
        <f t="shared" si="3"/>
        <v>69.099999999999994</v>
      </c>
    </row>
    <row r="76" spans="1:4" ht="32.25" customHeight="1" x14ac:dyDescent="0.25">
      <c r="A76" s="22" t="s">
        <v>21</v>
      </c>
      <c r="B76" s="23" t="s">
        <v>14</v>
      </c>
      <c r="C76" s="66">
        <v>7.91</v>
      </c>
      <c r="D76" s="67">
        <f t="shared" si="3"/>
        <v>92.09</v>
      </c>
    </row>
    <row r="77" spans="1:4" ht="30" customHeight="1" x14ac:dyDescent="0.25">
      <c r="A77" s="22" t="s">
        <v>21</v>
      </c>
      <c r="B77" s="23" t="s">
        <v>18</v>
      </c>
      <c r="C77" s="66">
        <v>7</v>
      </c>
      <c r="D77" s="67">
        <f t="shared" si="3"/>
        <v>93</v>
      </c>
    </row>
    <row r="78" spans="1:4" ht="32.25" customHeight="1" x14ac:dyDescent="0.25">
      <c r="A78" s="22" t="s">
        <v>21</v>
      </c>
      <c r="B78" s="23" t="s">
        <v>19</v>
      </c>
      <c r="C78" s="66">
        <v>31.62</v>
      </c>
      <c r="D78" s="67">
        <f t="shared" si="3"/>
        <v>68.38</v>
      </c>
    </row>
    <row r="79" spans="1:4" ht="30.75" customHeight="1" x14ac:dyDescent="0.25">
      <c r="A79" s="22" t="s">
        <v>21</v>
      </c>
      <c r="B79" s="23" t="s">
        <v>22</v>
      </c>
      <c r="C79" s="66">
        <v>4.7699999999999996</v>
      </c>
      <c r="D79" s="67">
        <f t="shared" si="3"/>
        <v>95.23</v>
      </c>
    </row>
    <row r="80" spans="1:4" ht="32.25" customHeight="1" x14ac:dyDescent="0.25">
      <c r="A80" s="22" t="s">
        <v>21</v>
      </c>
      <c r="B80" s="23" t="s">
        <v>23</v>
      </c>
      <c r="C80" s="66">
        <v>33.33</v>
      </c>
      <c r="D80" s="67">
        <f t="shared" si="3"/>
        <v>66.67</v>
      </c>
    </row>
    <row r="81" spans="1:4" ht="32.25" customHeight="1" x14ac:dyDescent="0.25">
      <c r="A81" s="22" t="s">
        <v>21</v>
      </c>
      <c r="B81" s="23" t="s">
        <v>24</v>
      </c>
      <c r="C81" s="66">
        <v>21.61</v>
      </c>
      <c r="D81" s="67">
        <f t="shared" si="3"/>
        <v>78.39</v>
      </c>
    </row>
    <row r="82" spans="1:4" ht="31.5" customHeight="1" x14ac:dyDescent="0.25">
      <c r="A82" s="22" t="s">
        <v>21</v>
      </c>
      <c r="B82" s="23" t="s">
        <v>25</v>
      </c>
      <c r="C82" s="66">
        <v>13.89</v>
      </c>
      <c r="D82" s="67">
        <f t="shared" si="3"/>
        <v>86.11</v>
      </c>
    </row>
    <row r="83" spans="1:4" ht="34.5" customHeight="1" x14ac:dyDescent="0.25">
      <c r="A83" s="64" t="s">
        <v>56</v>
      </c>
      <c r="B83" s="24" t="s">
        <v>111</v>
      </c>
      <c r="C83" s="65">
        <v>14.35</v>
      </c>
      <c r="D83" s="65">
        <v>85.65</v>
      </c>
    </row>
    <row r="84" spans="1:4" ht="31.5" customHeight="1" x14ac:dyDescent="0.25">
      <c r="A84" s="64" t="s">
        <v>55</v>
      </c>
      <c r="B84" s="24" t="s">
        <v>15</v>
      </c>
      <c r="C84" s="65">
        <v>35.86</v>
      </c>
      <c r="D84" s="65">
        <v>64.14</v>
      </c>
    </row>
    <row r="85" spans="1:4" ht="30.75" customHeight="1" x14ac:dyDescent="0.25">
      <c r="A85" s="64" t="s">
        <v>55</v>
      </c>
      <c r="B85" s="24" t="s">
        <v>10</v>
      </c>
      <c r="C85" s="65">
        <v>6.45</v>
      </c>
      <c r="D85" s="65">
        <v>93.55</v>
      </c>
    </row>
    <row r="86" spans="1:4" ht="31.5" customHeight="1" x14ac:dyDescent="0.25">
      <c r="A86" s="64" t="s">
        <v>55</v>
      </c>
      <c r="B86" s="24" t="s">
        <v>11</v>
      </c>
      <c r="C86" s="65">
        <v>1.96</v>
      </c>
      <c r="D86" s="65">
        <v>98.04</v>
      </c>
    </row>
    <row r="87" spans="1:4" ht="30" customHeight="1" x14ac:dyDescent="0.25">
      <c r="A87" s="64" t="s">
        <v>55</v>
      </c>
      <c r="B87" s="24" t="s">
        <v>16</v>
      </c>
      <c r="C87" s="65">
        <v>9.9700000000000006</v>
      </c>
      <c r="D87" s="65">
        <v>90.03</v>
      </c>
    </row>
    <row r="88" spans="1:4" ht="31.5" customHeight="1" x14ac:dyDescent="0.25">
      <c r="A88" s="64" t="s">
        <v>55</v>
      </c>
      <c r="B88" s="24" t="s">
        <v>12</v>
      </c>
      <c r="C88" s="65">
        <v>24.99</v>
      </c>
      <c r="D88" s="65">
        <v>75.010000000000005</v>
      </c>
    </row>
    <row r="89" spans="1:4" ht="30.75" customHeight="1" x14ac:dyDescent="0.25">
      <c r="A89" s="64" t="s">
        <v>55</v>
      </c>
      <c r="B89" s="24" t="s">
        <v>13</v>
      </c>
      <c r="C89" s="65">
        <v>21.84</v>
      </c>
      <c r="D89" s="65">
        <v>78.16</v>
      </c>
    </row>
    <row r="90" spans="1:4" ht="30.75" customHeight="1" x14ac:dyDescent="0.25">
      <c r="A90" s="64" t="s">
        <v>55</v>
      </c>
      <c r="B90" s="24" t="s">
        <v>17</v>
      </c>
      <c r="C90" s="65">
        <v>2.44</v>
      </c>
      <c r="D90" s="65">
        <v>97.56</v>
      </c>
    </row>
    <row r="91" spans="1:4" ht="33.75" customHeight="1" x14ac:dyDescent="0.25">
      <c r="A91" s="21" t="s">
        <v>26</v>
      </c>
      <c r="B91" s="3" t="s">
        <v>112</v>
      </c>
      <c r="C91" s="52">
        <v>11.38</v>
      </c>
      <c r="D91" s="52">
        <v>88.62</v>
      </c>
    </row>
    <row r="92" spans="1:4" ht="31.5" customHeight="1" x14ac:dyDescent="0.25">
      <c r="A92" s="2" t="s">
        <v>26</v>
      </c>
      <c r="B92" s="3" t="s">
        <v>10</v>
      </c>
      <c r="C92" s="52">
        <v>11.67</v>
      </c>
      <c r="D92" s="52">
        <v>88.33</v>
      </c>
    </row>
    <row r="93" spans="1:4" ht="33" customHeight="1" x14ac:dyDescent="0.25">
      <c r="A93" s="2" t="s">
        <v>26</v>
      </c>
      <c r="B93" s="3" t="s">
        <v>27</v>
      </c>
      <c r="C93" s="52">
        <v>9.49</v>
      </c>
      <c r="D93" s="52">
        <v>90.51</v>
      </c>
    </row>
    <row r="94" spans="1:4" ht="32.25" customHeight="1" x14ac:dyDescent="0.25">
      <c r="A94" s="2" t="s">
        <v>26</v>
      </c>
      <c r="B94" s="3" t="s">
        <v>16</v>
      </c>
      <c r="C94" s="52">
        <v>9.36</v>
      </c>
      <c r="D94" s="52">
        <v>90.64</v>
      </c>
    </row>
    <row r="95" spans="1:4" ht="32.25" customHeight="1" x14ac:dyDescent="0.25">
      <c r="A95" s="2" t="s">
        <v>26</v>
      </c>
      <c r="B95" s="3" t="s">
        <v>12</v>
      </c>
      <c r="C95" s="52">
        <v>10.44</v>
      </c>
      <c r="D95" s="52">
        <v>89.56</v>
      </c>
    </row>
    <row r="96" spans="1:4" ht="31.5" customHeight="1" x14ac:dyDescent="0.25">
      <c r="A96" s="2" t="s">
        <v>26</v>
      </c>
      <c r="B96" s="3" t="s">
        <v>13</v>
      </c>
      <c r="C96" s="52">
        <v>15.14</v>
      </c>
      <c r="D96" s="52">
        <v>84.86</v>
      </c>
    </row>
    <row r="97" spans="1:4" ht="31.5" customHeight="1" x14ac:dyDescent="0.25">
      <c r="A97" s="4" t="s">
        <v>28</v>
      </c>
      <c r="B97" s="3" t="s">
        <v>113</v>
      </c>
      <c r="C97" s="43">
        <v>8.16</v>
      </c>
      <c r="D97" s="43">
        <v>91.84</v>
      </c>
    </row>
    <row r="98" spans="1:4" ht="34.5" customHeight="1" x14ac:dyDescent="0.25">
      <c r="A98" s="4" t="s">
        <v>28</v>
      </c>
      <c r="B98" s="3" t="s">
        <v>10</v>
      </c>
      <c r="C98" s="43">
        <v>11.33</v>
      </c>
      <c r="D98" s="43">
        <v>88.67</v>
      </c>
    </row>
    <row r="99" spans="1:4" ht="30" customHeight="1" x14ac:dyDescent="0.25">
      <c r="A99" s="4" t="s">
        <v>28</v>
      </c>
      <c r="B99" s="3" t="s">
        <v>11</v>
      </c>
      <c r="C99" s="43">
        <v>8.0500000000000007</v>
      </c>
      <c r="D99" s="43">
        <v>91.95</v>
      </c>
    </row>
    <row r="100" spans="1:4" ht="26.25" customHeight="1" x14ac:dyDescent="0.25">
      <c r="A100" s="4" t="s">
        <v>28</v>
      </c>
      <c r="B100" s="3" t="s">
        <v>16</v>
      </c>
      <c r="C100" s="43">
        <v>12.48</v>
      </c>
      <c r="D100" s="43">
        <v>87.52</v>
      </c>
    </row>
    <row r="101" spans="1:4" ht="31.5" customHeight="1" x14ac:dyDescent="0.25">
      <c r="A101" s="4" t="s">
        <v>28</v>
      </c>
      <c r="B101" s="3" t="s">
        <v>12</v>
      </c>
      <c r="C101" s="43">
        <v>5.42</v>
      </c>
      <c r="D101" s="43">
        <v>94.58</v>
      </c>
    </row>
    <row r="102" spans="1:4" ht="31.5" customHeight="1" x14ac:dyDescent="0.25">
      <c r="A102" s="4" t="s">
        <v>28</v>
      </c>
      <c r="B102" s="3" t="s">
        <v>13</v>
      </c>
      <c r="C102" s="43">
        <v>13.14</v>
      </c>
      <c r="D102" s="43">
        <v>86.96</v>
      </c>
    </row>
    <row r="103" spans="1:4" ht="30" customHeight="1" x14ac:dyDescent="0.25">
      <c r="A103" s="4" t="s">
        <v>28</v>
      </c>
      <c r="B103" s="3" t="s">
        <v>17</v>
      </c>
      <c r="C103" s="43">
        <v>5.39</v>
      </c>
      <c r="D103" s="43">
        <v>94.61</v>
      </c>
    </row>
    <row r="104" spans="1:4" ht="33.75" customHeight="1" x14ac:dyDescent="0.25">
      <c r="A104" s="5" t="s">
        <v>45</v>
      </c>
      <c r="B104" s="6" t="s">
        <v>114</v>
      </c>
      <c r="C104" s="53">
        <v>11.27</v>
      </c>
      <c r="D104" s="53">
        <v>88.73</v>
      </c>
    </row>
    <row r="105" spans="1:4" ht="31.5" customHeight="1" x14ac:dyDescent="0.25">
      <c r="A105" s="5" t="s">
        <v>29</v>
      </c>
      <c r="B105" s="3" t="s">
        <v>10</v>
      </c>
      <c r="C105" s="53">
        <v>33.229999999999997</v>
      </c>
      <c r="D105" s="53">
        <v>66.77</v>
      </c>
    </row>
    <row r="106" spans="1:4" ht="31.5" customHeight="1" x14ac:dyDescent="0.25">
      <c r="A106" s="5" t="s">
        <v>29</v>
      </c>
      <c r="B106" s="3" t="s">
        <v>47</v>
      </c>
      <c r="C106" s="53">
        <v>9.18</v>
      </c>
      <c r="D106" s="53">
        <v>90.82</v>
      </c>
    </row>
    <row r="107" spans="1:4" ht="33" customHeight="1" x14ac:dyDescent="0.25">
      <c r="A107" s="5" t="s">
        <v>29</v>
      </c>
      <c r="B107" s="3" t="s">
        <v>16</v>
      </c>
      <c r="C107" s="53">
        <v>6.31</v>
      </c>
      <c r="D107" s="53">
        <v>93.69</v>
      </c>
    </row>
    <row r="108" spans="1:4" ht="30.75" customHeight="1" x14ac:dyDescent="0.25">
      <c r="A108" s="5" t="s">
        <v>29</v>
      </c>
      <c r="B108" s="3" t="s">
        <v>12</v>
      </c>
      <c r="C108" s="53">
        <v>9.89</v>
      </c>
      <c r="D108" s="53">
        <v>90.11</v>
      </c>
    </row>
    <row r="109" spans="1:4" ht="31.5" customHeight="1" x14ac:dyDescent="0.25">
      <c r="A109" s="5" t="s">
        <v>29</v>
      </c>
      <c r="B109" s="3" t="s">
        <v>13</v>
      </c>
      <c r="C109" s="53">
        <v>4.0199999999999996</v>
      </c>
      <c r="D109" s="53">
        <v>95.98</v>
      </c>
    </row>
    <row r="110" spans="1:4" ht="26.25" customHeight="1" x14ac:dyDescent="0.25">
      <c r="A110" s="5" t="s">
        <v>29</v>
      </c>
      <c r="B110" s="3" t="s">
        <v>17</v>
      </c>
      <c r="C110" s="53">
        <v>1.45</v>
      </c>
      <c r="D110" s="53">
        <v>98.55</v>
      </c>
    </row>
    <row r="111" spans="1:4" ht="32.25" customHeight="1" x14ac:dyDescent="0.25">
      <c r="A111" s="56" t="s">
        <v>30</v>
      </c>
      <c r="B111" s="18" t="s">
        <v>110</v>
      </c>
      <c r="C111" s="54">
        <v>1.25</v>
      </c>
      <c r="D111" s="54">
        <v>98.75</v>
      </c>
    </row>
    <row r="112" spans="1:4" ht="31.5" customHeight="1" x14ac:dyDescent="0.25">
      <c r="A112" s="56" t="s">
        <v>30</v>
      </c>
      <c r="B112" s="19" t="s">
        <v>15</v>
      </c>
      <c r="C112" s="54">
        <v>18.48</v>
      </c>
      <c r="D112" s="54">
        <v>81.52</v>
      </c>
    </row>
    <row r="113" spans="1:7" ht="30.75" customHeight="1" x14ac:dyDescent="0.25">
      <c r="A113" s="56" t="s">
        <v>30</v>
      </c>
      <c r="B113" s="20" t="s">
        <v>10</v>
      </c>
      <c r="C113" s="54">
        <v>8.6300000000000008</v>
      </c>
      <c r="D113" s="54">
        <v>91.37</v>
      </c>
      <c r="G113" s="42"/>
    </row>
    <row r="114" spans="1:7" ht="29.25" customHeight="1" x14ac:dyDescent="0.25">
      <c r="A114" s="56" t="s">
        <v>30</v>
      </c>
      <c r="B114" s="20" t="s">
        <v>11</v>
      </c>
      <c r="C114" s="54">
        <v>20.059999999999999</v>
      </c>
      <c r="D114" s="54">
        <v>79.94</v>
      </c>
    </row>
    <row r="115" spans="1:7" ht="33.75" customHeight="1" x14ac:dyDescent="0.25">
      <c r="A115" s="56" t="s">
        <v>30</v>
      </c>
      <c r="B115" s="20" t="s">
        <v>16</v>
      </c>
      <c r="C115" s="54">
        <v>4.75</v>
      </c>
      <c r="D115" s="54">
        <v>95.25</v>
      </c>
    </row>
    <row r="116" spans="1:7" ht="27.75" customHeight="1" x14ac:dyDescent="0.25">
      <c r="A116" s="56" t="s">
        <v>30</v>
      </c>
      <c r="B116" s="20" t="s">
        <v>12</v>
      </c>
      <c r="C116" s="54">
        <v>9.4600000000000009</v>
      </c>
      <c r="D116" s="54">
        <v>90.54</v>
      </c>
    </row>
    <row r="117" spans="1:7" ht="30.75" customHeight="1" x14ac:dyDescent="0.25">
      <c r="A117" s="56" t="s">
        <v>30</v>
      </c>
      <c r="B117" s="20" t="s">
        <v>13</v>
      </c>
      <c r="C117" s="54">
        <v>33</v>
      </c>
      <c r="D117" s="54">
        <v>67</v>
      </c>
    </row>
    <row r="118" spans="1:7" ht="30.75" customHeight="1" x14ac:dyDescent="0.25">
      <c r="A118" s="56" t="s">
        <v>30</v>
      </c>
      <c r="B118" s="20" t="s">
        <v>17</v>
      </c>
      <c r="C118" s="54">
        <v>9.92</v>
      </c>
      <c r="D118" s="54">
        <v>90.08</v>
      </c>
    </row>
    <row r="119" spans="1:7" ht="32.25" customHeight="1" x14ac:dyDescent="0.25">
      <c r="A119" s="56" t="s">
        <v>30</v>
      </c>
      <c r="B119" s="20" t="s">
        <v>14</v>
      </c>
      <c r="C119" s="54">
        <v>22.77</v>
      </c>
      <c r="D119" s="54">
        <v>77.23</v>
      </c>
    </row>
    <row r="120" spans="1:7" ht="31.5" customHeight="1" x14ac:dyDescent="0.25">
      <c r="A120" s="56" t="s">
        <v>30</v>
      </c>
      <c r="B120" s="20" t="s">
        <v>18</v>
      </c>
      <c r="C120" s="54">
        <v>8.9700000000000006</v>
      </c>
      <c r="D120" s="55">
        <v>91.03</v>
      </c>
    </row>
    <row r="121" spans="1:7" ht="34.5" customHeight="1" x14ac:dyDescent="0.25">
      <c r="A121" s="58" t="s">
        <v>62</v>
      </c>
      <c r="B121" s="57" t="s">
        <v>65</v>
      </c>
      <c r="C121" s="39">
        <v>8.7899999999999991</v>
      </c>
      <c r="D121" s="39">
        <f>(100-C121)</f>
        <v>91.210000000000008</v>
      </c>
    </row>
    <row r="122" spans="1:7" ht="33" customHeight="1" x14ac:dyDescent="0.25">
      <c r="A122" s="58" t="s">
        <v>63</v>
      </c>
      <c r="B122" s="57" t="s">
        <v>15</v>
      </c>
      <c r="C122" s="39">
        <v>20.82</v>
      </c>
      <c r="D122" s="39">
        <f t="shared" ref="D122:D128" si="4">(100-C122)</f>
        <v>79.180000000000007</v>
      </c>
    </row>
    <row r="123" spans="1:7" ht="30.75" customHeight="1" x14ac:dyDescent="0.25">
      <c r="A123" s="58" t="s">
        <v>63</v>
      </c>
      <c r="B123" s="57" t="s">
        <v>10</v>
      </c>
      <c r="C123" s="39">
        <v>10.5</v>
      </c>
      <c r="D123" s="39">
        <f t="shared" si="4"/>
        <v>89.5</v>
      </c>
    </row>
    <row r="124" spans="1:7" ht="27.75" customHeight="1" x14ac:dyDescent="0.25">
      <c r="A124" s="58" t="s">
        <v>63</v>
      </c>
      <c r="B124" s="57" t="s">
        <v>11</v>
      </c>
      <c r="C124" s="39">
        <v>28.13</v>
      </c>
      <c r="D124" s="39">
        <f t="shared" si="4"/>
        <v>71.87</v>
      </c>
    </row>
    <row r="125" spans="1:7" ht="33" customHeight="1" x14ac:dyDescent="0.25">
      <c r="A125" s="58" t="s">
        <v>63</v>
      </c>
      <c r="B125" s="57" t="s">
        <v>16</v>
      </c>
      <c r="C125" s="39">
        <v>23.64</v>
      </c>
      <c r="D125" s="39">
        <f t="shared" si="4"/>
        <v>76.36</v>
      </c>
    </row>
    <row r="126" spans="1:7" ht="33" customHeight="1" x14ac:dyDescent="0.25">
      <c r="A126" s="59" t="s">
        <v>63</v>
      </c>
      <c r="B126" s="57" t="s">
        <v>12</v>
      </c>
      <c r="C126" s="39">
        <v>37.15</v>
      </c>
      <c r="D126" s="39">
        <f t="shared" si="4"/>
        <v>62.85</v>
      </c>
    </row>
    <row r="127" spans="1:7" ht="33" customHeight="1" x14ac:dyDescent="0.25">
      <c r="A127" s="59" t="s">
        <v>63</v>
      </c>
      <c r="B127" s="57" t="s">
        <v>13</v>
      </c>
      <c r="C127" s="39">
        <v>28.97</v>
      </c>
      <c r="D127" s="39">
        <f t="shared" si="4"/>
        <v>71.03</v>
      </c>
    </row>
    <row r="128" spans="1:7" ht="33" customHeight="1" x14ac:dyDescent="0.25">
      <c r="A128" s="59" t="s">
        <v>63</v>
      </c>
      <c r="B128" s="57" t="s">
        <v>17</v>
      </c>
      <c r="C128" s="39">
        <v>21.67</v>
      </c>
      <c r="D128" s="39">
        <f t="shared" si="4"/>
        <v>78.33</v>
      </c>
    </row>
    <row r="129" spans="1:6" ht="28.5" customHeight="1" thickBot="1" x14ac:dyDescent="0.3">
      <c r="A129" s="17" t="s">
        <v>31</v>
      </c>
      <c r="B129" s="7" t="s">
        <v>109</v>
      </c>
      <c r="C129" s="41">
        <v>9.76</v>
      </c>
      <c r="D129" s="41">
        <v>90.24</v>
      </c>
    </row>
    <row r="130" spans="1:6" ht="29.25" customHeight="1" x14ac:dyDescent="0.25">
      <c r="A130" s="8" t="s">
        <v>31</v>
      </c>
      <c r="B130" s="13" t="s">
        <v>43</v>
      </c>
      <c r="C130" s="41">
        <v>8.43</v>
      </c>
      <c r="D130" s="41">
        <v>91.57</v>
      </c>
    </row>
    <row r="131" spans="1:6" ht="30" customHeight="1" x14ac:dyDescent="0.25">
      <c r="A131" s="9" t="s">
        <v>31</v>
      </c>
      <c r="B131" s="10" t="s">
        <v>10</v>
      </c>
      <c r="C131" s="41">
        <v>22.3</v>
      </c>
      <c r="D131" s="41">
        <v>77.7</v>
      </c>
      <c r="F131" s="60"/>
    </row>
    <row r="132" spans="1:6" ht="30.75" customHeight="1" x14ac:dyDescent="0.25">
      <c r="A132" s="9" t="s">
        <v>31</v>
      </c>
      <c r="B132" s="10" t="s">
        <v>11</v>
      </c>
      <c r="C132" s="41">
        <v>16</v>
      </c>
      <c r="D132" s="41">
        <v>84</v>
      </c>
    </row>
    <row r="133" spans="1:6" ht="31.5" customHeight="1" x14ac:dyDescent="0.25">
      <c r="A133" s="9" t="s">
        <v>31</v>
      </c>
      <c r="B133" s="10" t="s">
        <v>16</v>
      </c>
      <c r="C133" s="41">
        <v>11.54</v>
      </c>
      <c r="D133" s="41">
        <v>88.46</v>
      </c>
    </row>
    <row r="134" spans="1:6" ht="32.25" customHeight="1" x14ac:dyDescent="0.25">
      <c r="A134" s="9" t="s">
        <v>31</v>
      </c>
      <c r="B134" s="10" t="s">
        <v>12</v>
      </c>
      <c r="C134" s="41">
        <v>3.75</v>
      </c>
      <c r="D134" s="41">
        <v>96.25</v>
      </c>
    </row>
    <row r="135" spans="1:6" ht="31.5" customHeight="1" x14ac:dyDescent="0.25">
      <c r="A135" s="9" t="s">
        <v>31</v>
      </c>
      <c r="B135" s="11" t="s">
        <v>13</v>
      </c>
      <c r="C135" s="41">
        <v>16.86</v>
      </c>
      <c r="D135" s="41">
        <v>83.14</v>
      </c>
    </row>
    <row r="136" spans="1:6" ht="29.25" customHeight="1" x14ac:dyDescent="0.25">
      <c r="A136" s="12" t="s">
        <v>42</v>
      </c>
      <c r="B136" s="7" t="s">
        <v>115</v>
      </c>
      <c r="C136" s="29">
        <v>15</v>
      </c>
      <c r="D136" s="29">
        <f>(100-C136)</f>
        <v>85</v>
      </c>
    </row>
    <row r="137" spans="1:6" ht="30" customHeight="1" x14ac:dyDescent="0.25">
      <c r="A137" s="12" t="s">
        <v>42</v>
      </c>
      <c r="B137" s="7" t="s">
        <v>15</v>
      </c>
      <c r="C137" s="29">
        <v>41.55</v>
      </c>
      <c r="D137" s="29">
        <f t="shared" ref="D137:D138" si="5">(100-C137)</f>
        <v>58.45</v>
      </c>
    </row>
    <row r="138" spans="1:6" ht="28.5" customHeight="1" x14ac:dyDescent="0.25">
      <c r="A138" s="12" t="s">
        <v>42</v>
      </c>
      <c r="B138" s="7" t="s">
        <v>10</v>
      </c>
      <c r="C138" s="29">
        <v>8.59</v>
      </c>
      <c r="D138" s="29">
        <f t="shared" si="5"/>
        <v>91.41</v>
      </c>
    </row>
    <row r="139" spans="1:6" ht="29.25" customHeight="1" x14ac:dyDescent="0.25">
      <c r="A139" s="16" t="s">
        <v>32</v>
      </c>
      <c r="B139" s="14" t="s">
        <v>116</v>
      </c>
      <c r="C139" s="51">
        <v>14.52</v>
      </c>
      <c r="D139" s="51">
        <v>85.48</v>
      </c>
    </row>
    <row r="140" spans="1:6" ht="32.25" customHeight="1" x14ac:dyDescent="0.25">
      <c r="A140" s="16" t="s">
        <v>32</v>
      </c>
      <c r="B140" s="15" t="s">
        <v>33</v>
      </c>
      <c r="C140" s="51">
        <v>22.61</v>
      </c>
      <c r="D140" s="51">
        <v>77.39</v>
      </c>
    </row>
    <row r="141" spans="1:6" ht="30.75" customHeight="1" x14ac:dyDescent="0.25">
      <c r="A141" s="16" t="s">
        <v>32</v>
      </c>
      <c r="B141" s="15" t="s">
        <v>57</v>
      </c>
      <c r="C141" s="51">
        <v>18.38</v>
      </c>
      <c r="D141" s="51">
        <v>81.62</v>
      </c>
    </row>
    <row r="142" spans="1:6" ht="30" customHeight="1" x14ac:dyDescent="0.25">
      <c r="A142" s="16" t="s">
        <v>32</v>
      </c>
      <c r="B142" s="15" t="s">
        <v>58</v>
      </c>
      <c r="C142" s="51">
        <v>16.07</v>
      </c>
      <c r="D142" s="51">
        <v>83.93</v>
      </c>
    </row>
    <row r="143" spans="1:6" ht="30" customHeight="1" x14ac:dyDescent="0.25">
      <c r="A143" s="16" t="s">
        <v>32</v>
      </c>
      <c r="B143" s="15" t="s">
        <v>34</v>
      </c>
      <c r="C143" s="51">
        <v>14.4</v>
      </c>
      <c r="D143" s="51">
        <v>85.6</v>
      </c>
    </row>
    <row r="144" spans="1:6" ht="29.25" customHeight="1" x14ac:dyDescent="0.25">
      <c r="A144" s="16" t="s">
        <v>32</v>
      </c>
      <c r="B144" s="15" t="s">
        <v>35</v>
      </c>
      <c r="C144" s="51">
        <v>18.489999999999998</v>
      </c>
      <c r="D144" s="51">
        <v>81.510000000000005</v>
      </c>
    </row>
    <row r="145" spans="1:4" ht="31.5" customHeight="1" x14ac:dyDescent="0.25">
      <c r="A145" s="16" t="s">
        <v>32</v>
      </c>
      <c r="B145" s="15" t="s">
        <v>59</v>
      </c>
      <c r="C145" s="51">
        <v>17.329999999999998</v>
      </c>
      <c r="D145" s="51">
        <v>82.67</v>
      </c>
    </row>
    <row r="146" spans="1:4" ht="30.75" customHeight="1" x14ac:dyDescent="0.25">
      <c r="A146" s="16" t="s">
        <v>32</v>
      </c>
      <c r="B146" s="15" t="s">
        <v>60</v>
      </c>
      <c r="C146" s="51">
        <v>23.69</v>
      </c>
      <c r="D146" s="51">
        <v>76.31</v>
      </c>
    </row>
    <row r="147" spans="1:4" ht="30.75" customHeight="1" x14ac:dyDescent="0.25">
      <c r="A147" s="16" t="s">
        <v>32</v>
      </c>
      <c r="B147" s="15" t="s">
        <v>36</v>
      </c>
      <c r="C147" s="51">
        <v>22.1</v>
      </c>
      <c r="D147" s="51">
        <v>77.900000000000006</v>
      </c>
    </row>
    <row r="148" spans="1:4" ht="30" customHeight="1" x14ac:dyDescent="0.25">
      <c r="A148" s="16" t="s">
        <v>32</v>
      </c>
      <c r="B148" s="15" t="s">
        <v>37</v>
      </c>
      <c r="C148" s="51">
        <v>23.11</v>
      </c>
      <c r="D148" s="51">
        <v>76.89</v>
      </c>
    </row>
    <row r="149" spans="1:4" ht="30" customHeight="1" x14ac:dyDescent="0.25">
      <c r="A149" s="16" t="s">
        <v>32</v>
      </c>
      <c r="B149" s="15" t="s">
        <v>38</v>
      </c>
      <c r="C149" s="51">
        <v>24.38</v>
      </c>
      <c r="D149" s="51">
        <v>75.62</v>
      </c>
    </row>
    <row r="150" spans="1:4" ht="36" customHeight="1" x14ac:dyDescent="0.25">
      <c r="A150" s="16" t="s">
        <v>32</v>
      </c>
      <c r="B150" s="15" t="s">
        <v>39</v>
      </c>
      <c r="C150" s="51">
        <v>21.92</v>
      </c>
      <c r="D150" s="51">
        <v>78.08</v>
      </c>
    </row>
    <row r="151" spans="1:4" ht="30" customHeight="1" x14ac:dyDescent="0.25">
      <c r="A151" s="16" t="s">
        <v>32</v>
      </c>
      <c r="B151" s="15" t="s">
        <v>61</v>
      </c>
      <c r="C151" s="51">
        <v>21.25</v>
      </c>
      <c r="D151" s="51">
        <v>78.75</v>
      </c>
    </row>
    <row r="152" spans="1:4" ht="30.75" customHeight="1" x14ac:dyDescent="0.25">
      <c r="A152" s="16" t="s">
        <v>32</v>
      </c>
      <c r="B152" s="15" t="s">
        <v>40</v>
      </c>
      <c r="C152" s="51">
        <v>1.02</v>
      </c>
      <c r="D152" s="51">
        <v>98.98</v>
      </c>
    </row>
    <row r="153" spans="1:4" ht="29.25" customHeight="1" x14ac:dyDescent="0.25">
      <c r="A153" s="16" t="s">
        <v>32</v>
      </c>
      <c r="B153" s="15" t="s">
        <v>41</v>
      </c>
      <c r="C153" s="51">
        <v>2.5499999999999998</v>
      </c>
      <c r="D153" s="51">
        <v>97.45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13" sqref="C13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II trimestre 2020</vt:lpstr>
      <vt:lpstr>Foglio2</vt:lpstr>
      <vt:lpstr>Foglio3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Lina Camillo</dc:creator>
  <cp:lastModifiedBy>Gabriele Palamara</cp:lastModifiedBy>
  <dcterms:created xsi:type="dcterms:W3CDTF">2017-07-26T16:18:40Z</dcterms:created>
  <dcterms:modified xsi:type="dcterms:W3CDTF">2020-07-24T08:36:30Z</dcterms:modified>
</cp:coreProperties>
</file>